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1600" windowHeight="9690"/>
  </bookViews>
  <sheets>
    <sheet name="報價單" sheetId="1" r:id="rId1"/>
    <sheet name="工作表1" sheetId="2" r:id="rId2"/>
  </sheets>
  <definedNames>
    <definedName name="_xlnm.Print_Area" localSheetId="0">報價單!$A$1:$I$23</definedName>
  </definedNames>
  <calcPr calcId="145621"/>
</workbook>
</file>

<file path=xl/calcChain.xml><?xml version="1.0" encoding="utf-8"?>
<calcChain xmlns="http://schemas.openxmlformats.org/spreadsheetml/2006/main">
  <c r="I17" i="1" l="1"/>
  <c r="I7" i="1"/>
  <c r="I8" i="1"/>
  <c r="I9" i="1"/>
  <c r="I18" i="1"/>
  <c r="I15" i="1"/>
  <c r="I4" i="1"/>
  <c r="I6" i="1" l="1"/>
  <c r="I3" i="1"/>
  <c r="I14" i="1"/>
  <c r="I12" i="1"/>
  <c r="I13" i="1"/>
  <c r="I11" i="1"/>
  <c r="I5" i="1"/>
  <c r="I19" i="1" l="1"/>
  <c r="I22" i="1" s="1"/>
</calcChain>
</file>

<file path=xl/sharedStrings.xml><?xml version="1.0" encoding="utf-8"?>
<sst xmlns="http://schemas.openxmlformats.org/spreadsheetml/2006/main" count="73" uniqueCount="55">
  <si>
    <t>項目</t>
  </si>
  <si>
    <t>名稱</t>
  </si>
  <si>
    <t>摘要</t>
  </si>
  <si>
    <t>數量</t>
  </si>
  <si>
    <t>單位</t>
  </si>
  <si>
    <t>單價</t>
  </si>
  <si>
    <t xml:space="preserve"> 金額</t>
  </si>
  <si>
    <t>A</t>
  </si>
  <si>
    <t>11月</t>
  </si>
  <si>
    <t>1</t>
  </si>
  <si>
    <t>2</t>
  </si>
  <si>
    <t>3</t>
  </si>
  <si>
    <t>4</t>
  </si>
  <si>
    <t>B</t>
  </si>
  <si>
    <t>12月</t>
  </si>
  <si>
    <t>C</t>
  </si>
  <si>
    <t>1月</t>
  </si>
  <si>
    <t>報價小計</t>
  </si>
  <si>
    <t>稅金 5.00 %</t>
  </si>
  <si>
    <t>總報價</t>
  </si>
  <si>
    <t>時</t>
    <phoneticPr fontId="11" type="noConversion"/>
  </si>
  <si>
    <t>活動場地設施等PT</t>
    <phoneticPr fontId="11" type="noConversion"/>
  </si>
  <si>
    <t>耶誕演唱會</t>
    <phoneticPr fontId="11" type="noConversion"/>
  </si>
  <si>
    <t>1</t>
    <phoneticPr fontId="11" type="noConversion"/>
  </si>
  <si>
    <t>時</t>
    <phoneticPr fontId="11" type="noConversion"/>
  </si>
  <si>
    <t>2</t>
    <phoneticPr fontId="11" type="noConversion"/>
  </si>
  <si>
    <t>開城秀</t>
    <phoneticPr fontId="11" type="noConversion"/>
  </si>
  <si>
    <t>星球樂園</t>
    <phoneticPr fontId="11" type="noConversion"/>
  </si>
  <si>
    <t>5</t>
  </si>
  <si>
    <t>童趣嘉年華</t>
    <phoneticPr fontId="11" type="noConversion"/>
  </si>
  <si>
    <t>六日協助疏散人員(天橋&amp;主燈)</t>
    <phoneticPr fontId="11" type="noConversion"/>
  </si>
  <si>
    <t>六日協助疏散人員(天橋&amp;主燈)</t>
    <phoneticPr fontId="11" type="noConversion"/>
  </si>
  <si>
    <t>5</t>
    <phoneticPr fontId="11" type="noConversion"/>
  </si>
  <si>
    <t>6</t>
    <phoneticPr fontId="11" type="noConversion"/>
  </si>
  <si>
    <t>7</t>
    <phoneticPr fontId="11" type="noConversion"/>
  </si>
  <si>
    <t>搬水</t>
    <phoneticPr fontId="11" type="noConversion"/>
  </si>
  <si>
    <t>貼窗貼</t>
    <phoneticPr fontId="11" type="noConversion"/>
  </si>
  <si>
    <t>教育訓練</t>
    <phoneticPr fontId="11" type="noConversion"/>
  </si>
  <si>
    <t>11月假日共4天，每日5.5小24人。</t>
    <phoneticPr fontId="11" type="noConversion"/>
  </si>
  <si>
    <t>耶誕愛戀村</t>
    <phoneticPr fontId="11" type="noConversion"/>
  </si>
  <si>
    <t>元旦協助疏散人員(天橋&amp;主燈)</t>
    <phoneticPr fontId="11" type="noConversion"/>
  </si>
  <si>
    <t>11/14，基本5小，5人(含督導2名)</t>
    <phoneticPr fontId="11" type="noConversion"/>
  </si>
  <si>
    <t>國定假日1天，5.5小24人。</t>
    <phoneticPr fontId="11" type="noConversion"/>
  </si>
  <si>
    <t>12月假日共10天，每日5.5小24人。</t>
    <phoneticPr fontId="11" type="noConversion"/>
  </si>
  <si>
    <t>12/1、12/2，每日12小25人。</t>
    <phoneticPr fontId="11" type="noConversion"/>
  </si>
  <si>
    <t>12/15、16，每日12小45人。</t>
    <phoneticPr fontId="11" type="noConversion"/>
  </si>
  <si>
    <t>12/22、23，每日12小25人。</t>
    <phoneticPr fontId="11" type="noConversion"/>
  </si>
  <si>
    <t>11/17.18，每日12小25人。</t>
    <phoneticPr fontId="11" type="noConversion"/>
  </si>
  <si>
    <t>11/16，12小，25人。</t>
    <phoneticPr fontId="11" type="noConversion"/>
  </si>
  <si>
    <t>11/16~11/30，每日12小平日45人，假日63人。</t>
    <phoneticPr fontId="11" type="noConversion"/>
  </si>
  <si>
    <t>12/1~12/31，每日12小平日45人，假日63人。</t>
    <phoneticPr fontId="11" type="noConversion"/>
  </si>
  <si>
    <t>國定假日1天，12小63人。</t>
    <phoneticPr fontId="11" type="noConversion"/>
  </si>
  <si>
    <t>11/12.13，基本5小，5人</t>
    <phoneticPr fontId="11" type="noConversion"/>
  </si>
  <si>
    <t>利潤</t>
    <phoneticPr fontId="11" type="noConversion"/>
  </si>
  <si>
    <t>11/8,11/9，8小，20人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</si>
</sst>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4"/>
      <color rgb="FF000000"/>
      <name val="微軟正黑體"/>
      <family val="2"/>
      <charset val="136"/>
    </font>
    <font>
      <sz val="14"/>
      <color theme="1"/>
      <name val="標楷體"/>
      <family val="4"/>
      <charset val="136"/>
    </font>
    <font>
      <sz val="14"/>
      <color theme="4" tint="-0.499984740745262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color theme="1"/>
      <name val="微軟正黑體"/>
      <family val="2"/>
      <charset val="136"/>
    </font>
    <font>
      <b/>
      <sz val="14"/>
      <color rgb="FFFF0000"/>
      <name val="標楷體"/>
      <family val="4"/>
      <charset val="136"/>
    </font>
    <font>
      <sz val="14"/>
      <color indexed="8"/>
      <name val="微軟正黑體"/>
      <family val="2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38" fontId="3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vertical="center"/>
    </xf>
    <xf numFmtId="37" fontId="7" fillId="0" borderId="0" xfId="1" applyNumberFormat="1" applyFont="1" applyAlignment="1">
      <alignment vertical="center"/>
    </xf>
    <xf numFmtId="37" fontId="9" fillId="0" borderId="0" xfId="1" applyNumberFormat="1" applyFont="1" applyAlignment="1">
      <alignment vertical="center" wrapText="1"/>
    </xf>
    <xf numFmtId="0" fontId="9" fillId="0" borderId="0" xfId="1" applyFont="1" applyAlignment="1">
      <alignment vertical="center" wrapText="1"/>
    </xf>
    <xf numFmtId="37" fontId="5" fillId="0" borderId="0" xfId="1" applyNumberFormat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8" fillId="2" borderId="1" xfId="3" applyFont="1" applyFill="1" applyBorder="1" applyAlignment="1">
      <alignment horizontal="center" vertical="center"/>
    </xf>
    <xf numFmtId="38" fontId="8" fillId="2" borderId="3" xfId="3" applyNumberFormat="1" applyFont="1" applyFill="1" applyBorder="1" applyAlignment="1">
      <alignment horizontal="center" vertical="center"/>
    </xf>
    <xf numFmtId="37" fontId="5" fillId="0" borderId="0" xfId="3" applyNumberFormat="1" applyFont="1" applyAlignment="1">
      <alignment horizontal="center" vertical="center" wrapText="1"/>
    </xf>
    <xf numFmtId="0" fontId="1" fillId="0" borderId="0" xfId="3" applyFont="1"/>
    <xf numFmtId="49" fontId="4" fillId="0" borderId="1" xfId="3" applyNumberFormat="1" applyFont="1" applyBorder="1" applyAlignment="1">
      <alignment vertical="center" wrapText="1"/>
    </xf>
    <xf numFmtId="0" fontId="4" fillId="0" borderId="1" xfId="3" applyFont="1" applyBorder="1" applyAlignment="1">
      <alignment horizontal="right" vertical="center" indent="1"/>
    </xf>
    <xf numFmtId="0" fontId="4" fillId="0" borderId="1" xfId="3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right" vertical="center" indent="1"/>
    </xf>
    <xf numFmtId="176" fontId="8" fillId="2" borderId="1" xfId="3" applyNumberFormat="1" applyFont="1" applyFill="1" applyBorder="1" applyAlignment="1">
      <alignment horizontal="center" vertical="center"/>
    </xf>
    <xf numFmtId="176" fontId="4" fillId="0" borderId="3" xfId="3" applyNumberFormat="1" applyFont="1" applyBorder="1" applyAlignment="1">
      <alignment horizontal="right" vertical="center" indent="1"/>
    </xf>
    <xf numFmtId="176" fontId="8" fillId="2" borderId="3" xfId="3" applyNumberFormat="1" applyFont="1" applyFill="1" applyBorder="1" applyAlignment="1">
      <alignment horizontal="center" vertical="center"/>
    </xf>
    <xf numFmtId="49" fontId="4" fillId="0" borderId="2" xfId="3" applyNumberFormat="1" applyFont="1" applyBorder="1" applyAlignment="1">
      <alignment horizontal="left" vertical="center" wrapText="1"/>
    </xf>
    <xf numFmtId="49" fontId="4" fillId="0" borderId="8" xfId="3" applyNumberFormat="1" applyFont="1" applyBorder="1" applyAlignment="1">
      <alignment vertical="center" wrapText="1"/>
    </xf>
    <xf numFmtId="49" fontId="4" fillId="0" borderId="9" xfId="3" applyNumberFormat="1" applyFont="1" applyBorder="1" applyAlignment="1">
      <alignment horizontal="left" vertical="center" wrapText="1"/>
    </xf>
    <xf numFmtId="49" fontId="4" fillId="0" borderId="7" xfId="3" applyNumberFormat="1" applyFont="1" applyBorder="1" applyAlignment="1">
      <alignment horizontal="right" vertical="center" indent="1"/>
    </xf>
    <xf numFmtId="49" fontId="4" fillId="0" borderId="8" xfId="3" applyNumberFormat="1" applyFont="1" applyBorder="1" applyAlignment="1">
      <alignment horizontal="right" vertical="center" indent="1"/>
    </xf>
    <xf numFmtId="49" fontId="4" fillId="0" borderId="2" xfId="3" applyNumberFormat="1" applyFont="1" applyBorder="1" applyAlignment="1">
      <alignment horizontal="right" vertical="center" indent="1"/>
    </xf>
    <xf numFmtId="0" fontId="8" fillId="2" borderId="1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 wrapText="1"/>
      <protection locked="0"/>
    </xf>
    <xf numFmtId="38" fontId="8" fillId="2" borderId="3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7" xfId="3" applyNumberFormat="1" applyFont="1" applyBorder="1" applyAlignment="1">
      <alignment horizontal="right" vertical="center" indent="1"/>
    </xf>
    <xf numFmtId="49" fontId="4" fillId="0" borderId="8" xfId="3" applyNumberFormat="1" applyFont="1" applyBorder="1" applyAlignment="1">
      <alignment horizontal="right" vertical="center" indent="1"/>
    </xf>
    <xf numFmtId="49" fontId="4" fillId="0" borderId="2" xfId="3" applyNumberFormat="1" applyFont="1" applyBorder="1" applyAlignment="1">
      <alignment horizontal="right" vertical="center" indent="1"/>
    </xf>
    <xf numFmtId="49" fontId="4" fillId="0" borderId="6" xfId="3" applyNumberFormat="1" applyFont="1" applyBorder="1" applyAlignment="1">
      <alignment horizontal="center" vertical="center"/>
    </xf>
    <xf numFmtId="49" fontId="4" fillId="0" borderId="11" xfId="3" applyNumberFormat="1" applyFont="1" applyBorder="1" applyAlignment="1">
      <alignment horizontal="center" vertical="center"/>
    </xf>
    <xf numFmtId="49" fontId="4" fillId="0" borderId="9" xfId="3" applyNumberFormat="1" applyFont="1" applyBorder="1" applyAlignment="1">
      <alignment horizontal="left" vertical="center" wrapText="1"/>
    </xf>
    <xf numFmtId="49" fontId="4" fillId="0" borderId="2" xfId="3" applyNumberFormat="1" applyFont="1" applyBorder="1" applyAlignment="1">
      <alignment horizontal="left" vertical="center" wrapText="1"/>
    </xf>
    <xf numFmtId="0" fontId="8" fillId="2" borderId="7" xfId="3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center" vertical="center"/>
    </xf>
    <xf numFmtId="0" fontId="8" fillId="2" borderId="8" xfId="3" applyFont="1" applyFill="1" applyBorder="1" applyAlignment="1">
      <alignment horizontal="center" vertical="center"/>
    </xf>
    <xf numFmtId="49" fontId="4" fillId="0" borderId="7" xfId="3" applyNumberFormat="1" applyFont="1" applyBorder="1" applyAlignment="1">
      <alignment horizontal="center" vertical="center"/>
    </xf>
    <xf numFmtId="49" fontId="4" fillId="0" borderId="2" xfId="3" applyNumberFormat="1" applyFont="1" applyBorder="1" applyAlignment="1">
      <alignment horizontal="center" vertical="center"/>
    </xf>
    <xf numFmtId="49" fontId="4" fillId="0" borderId="1" xfId="3" applyNumberFormat="1" applyFont="1" applyBorder="1" applyAlignment="1">
      <alignment horizontal="left" vertical="center" wrapText="1"/>
    </xf>
    <xf numFmtId="0" fontId="8" fillId="2" borderId="8" xfId="1" applyFont="1" applyFill="1" applyBorder="1" applyAlignment="1" applyProtection="1">
      <alignment horizontal="center" vertical="center" wrapText="1"/>
      <protection locked="0"/>
    </xf>
    <xf numFmtId="0" fontId="8" fillId="2" borderId="2" xfId="1" applyFont="1" applyFill="1" applyBorder="1" applyAlignment="1" applyProtection="1">
      <alignment horizontal="center" vertical="center" wrapText="1"/>
      <protection locked="0"/>
    </xf>
    <xf numFmtId="0" fontId="8" fillId="2" borderId="5" xfId="1" applyFont="1" applyFill="1" applyBorder="1" applyAlignment="1" applyProtection="1">
      <alignment horizontal="center" vertical="center" wrapText="1"/>
      <protection locked="0"/>
    </xf>
    <xf numFmtId="0" fontId="8" fillId="2" borderId="10" xfId="1" applyFont="1" applyFill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4" xfId="0" applyFont="1" applyBorder="1" applyAlignment="1">
      <alignment vertical="center"/>
    </xf>
  </cellXfs>
  <cellStyles count="4">
    <cellStyle name="一般" xfId="0" builtinId="0"/>
    <cellStyle name="一般_38272_1" xfId="2"/>
    <cellStyle name="千分位" xfId="1" builtinId="3"/>
    <cellStyle name="貨幣" xfId="3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showGridLines="0" tabSelected="1" zoomScale="70" zoomScaleNormal="70" zoomScaleSheetLayoutView="80" workbookViewId="0">
      <selection activeCell="I20" sqref="I20"/>
    </sheetView>
  </sheetViews>
  <sheetFormatPr defaultColWidth="11" defaultRowHeight="19.5" x14ac:dyDescent="0.25"/>
  <cols>
    <col min="1" max="1" width="7.125" style="3" customWidth="1"/>
    <col min="2" max="2" width="4.75" style="3" customWidth="1"/>
    <col min="3" max="3" width="34.625" style="3" bestFit="1" customWidth="1"/>
    <col min="4" max="4" width="41.25" style="3" customWidth="1"/>
    <col min="5" max="5" width="55.5" style="6" customWidth="1"/>
    <col min="6" max="6" width="13.125" style="4" customWidth="1"/>
    <col min="7" max="7" width="8.625" style="7" customWidth="1"/>
    <col min="8" max="8" width="20.375" style="7" bestFit="1" customWidth="1"/>
    <col min="9" max="9" width="21.875" style="5" customWidth="1"/>
    <col min="10" max="10" width="23.75" style="8" customWidth="1"/>
    <col min="11" max="11" width="18.5" style="3" customWidth="1"/>
    <col min="12" max="12" width="14.375" style="3" customWidth="1"/>
    <col min="13" max="255" width="9" style="3" customWidth="1"/>
    <col min="256" max="257" width="11" style="3" customWidth="1"/>
    <col min="258" max="16384" width="11" style="3"/>
  </cols>
  <sheetData>
    <row r="1" spans="1:11" s="13" customFormat="1" ht="30.95" customHeight="1" x14ac:dyDescent="0.25">
      <c r="A1" s="49" t="s">
        <v>0</v>
      </c>
      <c r="B1" s="50"/>
      <c r="C1" s="31" t="s">
        <v>1</v>
      </c>
      <c r="D1" s="47" t="s">
        <v>2</v>
      </c>
      <c r="E1" s="48"/>
      <c r="F1" s="32" t="s">
        <v>3</v>
      </c>
      <c r="G1" s="31" t="s">
        <v>4</v>
      </c>
      <c r="H1" s="31" t="s">
        <v>5</v>
      </c>
      <c r="I1" s="33" t="s">
        <v>6</v>
      </c>
      <c r="J1" s="12"/>
      <c r="K1"/>
    </row>
    <row r="2" spans="1:11" s="13" customFormat="1" ht="30.95" customHeight="1" x14ac:dyDescent="0.25">
      <c r="A2" s="41" t="s">
        <v>7</v>
      </c>
      <c r="B2" s="42"/>
      <c r="C2" s="43" t="s">
        <v>8</v>
      </c>
      <c r="D2" s="43"/>
      <c r="E2" s="43"/>
      <c r="F2" s="43"/>
      <c r="G2" s="42"/>
      <c r="H2" s="14"/>
      <c r="I2" s="15"/>
      <c r="J2" s="16"/>
      <c r="K2" s="17"/>
    </row>
    <row r="3" spans="1:11" s="13" customFormat="1" ht="30.95" customHeight="1" x14ac:dyDescent="0.25">
      <c r="A3" s="37" t="s">
        <v>23</v>
      </c>
      <c r="B3" s="38"/>
      <c r="C3" s="18" t="s">
        <v>21</v>
      </c>
      <c r="D3" s="39" t="s">
        <v>49</v>
      </c>
      <c r="E3" s="40"/>
      <c r="F3" s="19">
        <v>8964</v>
      </c>
      <c r="G3" s="20" t="s">
        <v>20</v>
      </c>
      <c r="H3" s="21"/>
      <c r="I3" s="23">
        <f t="shared" ref="I3:I6" si="0">F3*H3</f>
        <v>0</v>
      </c>
      <c r="J3" s="16"/>
      <c r="K3" s="17"/>
    </row>
    <row r="4" spans="1:11" s="13" customFormat="1" ht="30.95" customHeight="1" x14ac:dyDescent="0.25">
      <c r="A4" s="37" t="s">
        <v>25</v>
      </c>
      <c r="B4" s="38"/>
      <c r="C4" s="18" t="s">
        <v>26</v>
      </c>
      <c r="D4" s="27" t="s">
        <v>48</v>
      </c>
      <c r="E4" s="25"/>
      <c r="F4" s="19">
        <v>300</v>
      </c>
      <c r="G4" s="20" t="s">
        <v>24</v>
      </c>
      <c r="H4" s="21"/>
      <c r="I4" s="23">
        <f t="shared" si="0"/>
        <v>0</v>
      </c>
      <c r="J4" s="16"/>
      <c r="K4" s="17"/>
    </row>
    <row r="5" spans="1:11" s="13" customFormat="1" ht="30.95" customHeight="1" x14ac:dyDescent="0.25">
      <c r="A5" s="37" t="s">
        <v>11</v>
      </c>
      <c r="B5" s="38"/>
      <c r="C5" s="18" t="s">
        <v>30</v>
      </c>
      <c r="D5" s="39" t="s">
        <v>38</v>
      </c>
      <c r="E5" s="40"/>
      <c r="F5" s="19">
        <v>528</v>
      </c>
      <c r="G5" s="20" t="s">
        <v>20</v>
      </c>
      <c r="H5" s="21"/>
      <c r="I5" s="23">
        <f t="shared" si="0"/>
        <v>0</v>
      </c>
      <c r="J5" s="16"/>
      <c r="K5" s="17"/>
    </row>
    <row r="6" spans="1:11" s="13" customFormat="1" ht="30.95" customHeight="1" x14ac:dyDescent="0.25">
      <c r="A6" s="37" t="s">
        <v>12</v>
      </c>
      <c r="B6" s="38"/>
      <c r="C6" s="18" t="s">
        <v>27</v>
      </c>
      <c r="D6" s="39" t="s">
        <v>47</v>
      </c>
      <c r="E6" s="40"/>
      <c r="F6" s="19">
        <v>600</v>
      </c>
      <c r="G6" s="20" t="s">
        <v>20</v>
      </c>
      <c r="H6" s="21"/>
      <c r="I6" s="23">
        <f t="shared" si="0"/>
        <v>0</v>
      </c>
      <c r="J6" s="16"/>
      <c r="K6" s="17"/>
    </row>
    <row r="7" spans="1:11" s="13" customFormat="1" ht="30.95" customHeight="1" x14ac:dyDescent="0.25">
      <c r="A7" s="44" t="s">
        <v>32</v>
      </c>
      <c r="B7" s="45"/>
      <c r="C7" s="26" t="s">
        <v>36</v>
      </c>
      <c r="D7" s="39" t="s">
        <v>54</v>
      </c>
      <c r="E7" s="40"/>
      <c r="F7" s="19">
        <v>320</v>
      </c>
      <c r="G7" s="20" t="s">
        <v>20</v>
      </c>
      <c r="H7" s="21"/>
      <c r="I7" s="23">
        <f t="shared" ref="I7:I9" si="1">F7*H7</f>
        <v>0</v>
      </c>
      <c r="J7" s="16"/>
      <c r="K7" s="17"/>
    </row>
    <row r="8" spans="1:11" s="13" customFormat="1" ht="30.95" customHeight="1" x14ac:dyDescent="0.25">
      <c r="A8" s="44" t="s">
        <v>33</v>
      </c>
      <c r="B8" s="45"/>
      <c r="C8" s="26" t="s">
        <v>35</v>
      </c>
      <c r="D8" s="46" t="s">
        <v>52</v>
      </c>
      <c r="E8" s="46"/>
      <c r="F8" s="19">
        <v>50</v>
      </c>
      <c r="G8" s="20" t="s">
        <v>20</v>
      </c>
      <c r="H8" s="21"/>
      <c r="I8" s="23">
        <f t="shared" si="1"/>
        <v>0</v>
      </c>
      <c r="J8" s="16"/>
      <c r="K8" s="17"/>
    </row>
    <row r="9" spans="1:11" s="13" customFormat="1" ht="30.95" customHeight="1" x14ac:dyDescent="0.25">
      <c r="A9" s="44" t="s">
        <v>34</v>
      </c>
      <c r="B9" s="45"/>
      <c r="C9" s="26" t="s">
        <v>37</v>
      </c>
      <c r="D9" s="39" t="s">
        <v>41</v>
      </c>
      <c r="E9" s="40"/>
      <c r="F9" s="19">
        <v>25</v>
      </c>
      <c r="G9" s="20" t="s">
        <v>20</v>
      </c>
      <c r="H9" s="21"/>
      <c r="I9" s="23">
        <f t="shared" si="1"/>
        <v>0</v>
      </c>
      <c r="J9" s="16"/>
      <c r="K9" s="17"/>
    </row>
    <row r="10" spans="1:11" s="13" customFormat="1" ht="30.95" customHeight="1" x14ac:dyDescent="0.25">
      <c r="A10" s="41" t="s">
        <v>13</v>
      </c>
      <c r="B10" s="42"/>
      <c r="C10" s="43" t="s">
        <v>14</v>
      </c>
      <c r="D10" s="43"/>
      <c r="E10" s="43"/>
      <c r="F10" s="43"/>
      <c r="G10" s="42"/>
      <c r="H10" s="22"/>
      <c r="I10" s="24"/>
      <c r="J10" s="16"/>
      <c r="K10" s="17"/>
    </row>
    <row r="11" spans="1:11" s="13" customFormat="1" ht="30.95" customHeight="1" x14ac:dyDescent="0.25">
      <c r="A11" s="37" t="s">
        <v>9</v>
      </c>
      <c r="B11" s="38"/>
      <c r="C11" s="18" t="s">
        <v>21</v>
      </c>
      <c r="D11" s="39" t="s">
        <v>50</v>
      </c>
      <c r="E11" s="40"/>
      <c r="F11" s="19">
        <v>18900</v>
      </c>
      <c r="G11" s="20" t="s">
        <v>20</v>
      </c>
      <c r="H11" s="21"/>
      <c r="I11" s="23">
        <f>F11*H11</f>
        <v>0</v>
      </c>
      <c r="J11" s="16"/>
      <c r="K11" s="17"/>
    </row>
    <row r="12" spans="1:11" s="13" customFormat="1" ht="30.95" customHeight="1" x14ac:dyDescent="0.25">
      <c r="A12" s="37" t="s">
        <v>10</v>
      </c>
      <c r="B12" s="38"/>
      <c r="C12" s="18" t="s">
        <v>31</v>
      </c>
      <c r="D12" s="39" t="s">
        <v>43</v>
      </c>
      <c r="E12" s="40"/>
      <c r="F12" s="19">
        <v>1320</v>
      </c>
      <c r="G12" s="20" t="s">
        <v>20</v>
      </c>
      <c r="H12" s="21"/>
      <c r="I12" s="23">
        <f t="shared" ref="I12:I13" si="2">F12*H12</f>
        <v>0</v>
      </c>
      <c r="J12" s="16"/>
      <c r="K12" s="17"/>
    </row>
    <row r="13" spans="1:11" s="13" customFormat="1" ht="30.95" customHeight="1" x14ac:dyDescent="0.25">
      <c r="A13" s="37" t="s">
        <v>11</v>
      </c>
      <c r="B13" s="38"/>
      <c r="C13" s="18" t="s">
        <v>29</v>
      </c>
      <c r="D13" s="39" t="s">
        <v>44</v>
      </c>
      <c r="E13" s="40"/>
      <c r="F13" s="19">
        <v>600</v>
      </c>
      <c r="G13" s="20" t="s">
        <v>20</v>
      </c>
      <c r="H13" s="21"/>
      <c r="I13" s="23">
        <f t="shared" si="2"/>
        <v>0</v>
      </c>
      <c r="J13" s="16"/>
      <c r="K13" s="17"/>
    </row>
    <row r="14" spans="1:11" s="13" customFormat="1" ht="30.95" customHeight="1" x14ac:dyDescent="0.25">
      <c r="A14" s="37" t="s">
        <v>12</v>
      </c>
      <c r="B14" s="38"/>
      <c r="C14" s="18" t="s">
        <v>22</v>
      </c>
      <c r="D14" s="39" t="s">
        <v>45</v>
      </c>
      <c r="E14" s="40"/>
      <c r="F14" s="19">
        <v>1080</v>
      </c>
      <c r="G14" s="20" t="s">
        <v>20</v>
      </c>
      <c r="H14" s="21"/>
      <c r="I14" s="23">
        <f t="shared" ref="I14" si="3">F14*H14</f>
        <v>0</v>
      </c>
      <c r="J14" s="16"/>
      <c r="K14" s="17"/>
    </row>
    <row r="15" spans="1:11" s="13" customFormat="1" ht="30.95" customHeight="1" x14ac:dyDescent="0.25">
      <c r="A15" s="37" t="s">
        <v>28</v>
      </c>
      <c r="B15" s="38"/>
      <c r="C15" s="18" t="s">
        <v>39</v>
      </c>
      <c r="D15" s="39" t="s">
        <v>46</v>
      </c>
      <c r="E15" s="40"/>
      <c r="F15" s="19">
        <v>600</v>
      </c>
      <c r="G15" s="20" t="s">
        <v>20</v>
      </c>
      <c r="H15" s="21"/>
      <c r="I15" s="23">
        <f t="shared" ref="I15" si="4">F15*H15</f>
        <v>0</v>
      </c>
      <c r="J15" s="16"/>
      <c r="K15" s="17"/>
    </row>
    <row r="16" spans="1:11" s="13" customFormat="1" ht="30.95" customHeight="1" x14ac:dyDescent="0.25">
      <c r="A16" s="41" t="s">
        <v>15</v>
      </c>
      <c r="B16" s="42"/>
      <c r="C16" s="43" t="s">
        <v>16</v>
      </c>
      <c r="D16" s="43"/>
      <c r="E16" s="43"/>
      <c r="F16" s="43"/>
      <c r="G16" s="42"/>
      <c r="H16" s="22"/>
      <c r="I16" s="24"/>
      <c r="J16" s="16"/>
      <c r="K16" s="17"/>
    </row>
    <row r="17" spans="1:11" s="13" customFormat="1" ht="30.95" customHeight="1" x14ac:dyDescent="0.25">
      <c r="A17" s="37" t="s">
        <v>9</v>
      </c>
      <c r="B17" s="38"/>
      <c r="C17" s="18" t="s">
        <v>21</v>
      </c>
      <c r="D17" s="39" t="s">
        <v>51</v>
      </c>
      <c r="E17" s="40"/>
      <c r="F17" s="19">
        <v>756</v>
      </c>
      <c r="G17" s="20" t="s">
        <v>20</v>
      </c>
      <c r="H17" s="21"/>
      <c r="I17" s="23">
        <f>F17*H17</f>
        <v>0</v>
      </c>
      <c r="J17" s="16"/>
      <c r="K17" s="17"/>
    </row>
    <row r="18" spans="1:11" s="13" customFormat="1" ht="30.95" customHeight="1" x14ac:dyDescent="0.25">
      <c r="A18" s="37" t="s">
        <v>10</v>
      </c>
      <c r="B18" s="38"/>
      <c r="C18" s="18" t="s">
        <v>40</v>
      </c>
      <c r="D18" s="39" t="s">
        <v>42</v>
      </c>
      <c r="E18" s="40"/>
      <c r="F18" s="19">
        <v>132</v>
      </c>
      <c r="G18" s="20" t="s">
        <v>20</v>
      </c>
      <c r="H18" s="21"/>
      <c r="I18" s="23">
        <f>F18*H18</f>
        <v>0</v>
      </c>
      <c r="J18" s="16"/>
      <c r="K18" s="17"/>
    </row>
    <row r="19" spans="1:11" s="13" customFormat="1" ht="30.95" customHeight="1" x14ac:dyDescent="0.25">
      <c r="A19" s="34" t="s">
        <v>17</v>
      </c>
      <c r="B19" s="35"/>
      <c r="C19" s="35"/>
      <c r="D19" s="35"/>
      <c r="E19" s="35"/>
      <c r="F19" s="35"/>
      <c r="G19" s="35"/>
      <c r="H19" s="36"/>
      <c r="I19" s="23">
        <f>SUM(I3:I18)</f>
        <v>0</v>
      </c>
      <c r="J19" s="16"/>
      <c r="K19" s="17"/>
    </row>
    <row r="20" spans="1:11" s="13" customFormat="1" ht="30.95" customHeight="1" x14ac:dyDescent="0.25">
      <c r="A20" s="28"/>
      <c r="B20" s="29"/>
      <c r="C20" s="29"/>
      <c r="D20" s="29"/>
      <c r="E20" s="29"/>
      <c r="F20" s="29"/>
      <c r="G20" s="29"/>
      <c r="H20" s="30" t="s">
        <v>53</v>
      </c>
      <c r="I20" s="23"/>
      <c r="J20" s="16"/>
      <c r="K20" s="17"/>
    </row>
    <row r="21" spans="1:11" s="13" customFormat="1" ht="30.95" customHeight="1" x14ac:dyDescent="0.25">
      <c r="A21" s="34" t="s">
        <v>18</v>
      </c>
      <c r="B21" s="35"/>
      <c r="C21" s="35"/>
      <c r="D21" s="35"/>
      <c r="E21" s="35"/>
      <c r="F21" s="35"/>
      <c r="G21" s="35"/>
      <c r="H21" s="36"/>
      <c r="I21" s="23"/>
      <c r="J21" s="16"/>
      <c r="K21" s="17"/>
    </row>
    <row r="22" spans="1:11" s="1" customFormat="1" ht="30.95" customHeight="1" x14ac:dyDescent="0.25">
      <c r="A22" s="34" t="s">
        <v>19</v>
      </c>
      <c r="B22" s="35"/>
      <c r="C22" s="35"/>
      <c r="D22" s="35"/>
      <c r="E22" s="35"/>
      <c r="F22" s="35"/>
      <c r="G22" s="35"/>
      <c r="H22" s="36"/>
      <c r="I22" s="23">
        <f>SUM(I21:I21)</f>
        <v>0</v>
      </c>
      <c r="J22" s="10"/>
      <c r="K22" s="11"/>
    </row>
    <row r="23" spans="1:11" s="2" customFormat="1" ht="30.95" customHeight="1" x14ac:dyDescent="0.25">
      <c r="A23" s="51"/>
      <c r="B23" s="52"/>
      <c r="C23" s="52"/>
      <c r="D23" s="52"/>
      <c r="E23" s="52"/>
      <c r="F23" s="52"/>
      <c r="G23" s="52"/>
      <c r="H23" s="53"/>
      <c r="I23" s="54"/>
      <c r="J23" s="9"/>
      <c r="K23"/>
    </row>
  </sheetData>
  <mergeCells count="39">
    <mergeCell ref="A2:B2"/>
    <mergeCell ref="C2:G2"/>
    <mergeCell ref="D1:E1"/>
    <mergeCell ref="A1:B1"/>
    <mergeCell ref="A23:I23"/>
    <mergeCell ref="A3:B3"/>
    <mergeCell ref="D3:E3"/>
    <mergeCell ref="A5:B5"/>
    <mergeCell ref="D5:E5"/>
    <mergeCell ref="A10:B10"/>
    <mergeCell ref="C10:G10"/>
    <mergeCell ref="A6:B6"/>
    <mergeCell ref="D6:E6"/>
    <mergeCell ref="A4:B4"/>
    <mergeCell ref="A7:B7"/>
    <mergeCell ref="A8:B8"/>
    <mergeCell ref="A9:B9"/>
    <mergeCell ref="D8:E8"/>
    <mergeCell ref="D7:E7"/>
    <mergeCell ref="D9:E9"/>
    <mergeCell ref="A11:B11"/>
    <mergeCell ref="D11:E11"/>
    <mergeCell ref="A12:B12"/>
    <mergeCell ref="D12:E12"/>
    <mergeCell ref="A13:B13"/>
    <mergeCell ref="D13:E13"/>
    <mergeCell ref="A14:B14"/>
    <mergeCell ref="A16:B16"/>
    <mergeCell ref="C16:G16"/>
    <mergeCell ref="A17:B17"/>
    <mergeCell ref="D17:E17"/>
    <mergeCell ref="D14:E14"/>
    <mergeCell ref="A15:B15"/>
    <mergeCell ref="D15:E15"/>
    <mergeCell ref="A21:H21"/>
    <mergeCell ref="A22:H22"/>
    <mergeCell ref="A19:H19"/>
    <mergeCell ref="A18:B18"/>
    <mergeCell ref="D18:E18"/>
  </mergeCells>
  <phoneticPr fontId="11" type="noConversion"/>
  <printOptions horizontalCentered="1"/>
  <pageMargins left="0.25" right="0.25" top="0.75" bottom="0.75" header="0.3" footer="0.3"/>
  <pageSetup paperSize="9"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報價單</vt:lpstr>
      <vt:lpstr>工作表1</vt:lpstr>
      <vt:lpstr>報價單!Print_Area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Chen</dc:creator>
  <cp:lastModifiedBy>李嘉鳳</cp:lastModifiedBy>
  <cp:revision/>
  <cp:lastPrinted>2018-10-24T08:07:04Z</cp:lastPrinted>
  <dcterms:created xsi:type="dcterms:W3CDTF">1999-03-18T08:48:19Z</dcterms:created>
  <dcterms:modified xsi:type="dcterms:W3CDTF">2018-10-25T06:11:52Z</dcterms:modified>
  <dc:identifier/>
  <dc:language/>
  <cp:version/>
</cp:coreProperties>
</file>