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ita\採購組\SynologyDrive\2015資料\010. 公開招標\2023 年 內湖大樓清潔人力\"/>
    </mc:Choice>
  </mc:AlternateContent>
  <xr:revisionPtr revIDLastSave="0" documentId="13_ncr:1_{1028B645-8874-4AA0-8EE1-603A00529760}" xr6:coauthVersionLast="47" xr6:coauthVersionMax="47" xr10:uidLastSave="{00000000-0000-0000-0000-000000000000}"/>
  <bookViews>
    <workbookView xWindow="-120" yWindow="-120" windowWidth="24240" windowHeight="13740" tabRatio="587" firstSheet="1" activeTab="1" xr2:uid="{00000000-000D-0000-FFFF-FFFF00000000}"/>
  </bookViews>
  <sheets>
    <sheet name="工作表1" sheetId="7" state="hidden" r:id="rId1"/>
    <sheet name="報價表" sheetId="19" r:id="rId2"/>
  </sheets>
  <definedNames>
    <definedName name="一般事務">工作表1!$B$11:$B$19</definedName>
    <definedName name="代碼" localSheetId="1">工作表1!#REF!</definedName>
    <definedName name="代碼">工作表1!#REF!</definedName>
    <definedName name="合約">工作表1!$C$2:$C$3</definedName>
    <definedName name="專業製播">工作表1!$B$2:$B$8</definedName>
    <definedName name="進度說明" localSheetId="1">#REF!</definedName>
    <definedName name="進度說明">#REF!</definedName>
    <definedName name="資訊類">工作表1!$A$2:$A$4</definedName>
    <definedName name="營繕工程">工作表1!$B$22:$B$26</definedName>
    <definedName name="總務類">工作表1!$A$11:$A$17</definedName>
  </definedNames>
  <calcPr calcId="191029"/>
</workbook>
</file>

<file path=xl/calcChain.xml><?xml version="1.0" encoding="utf-8"?>
<calcChain xmlns="http://schemas.openxmlformats.org/spreadsheetml/2006/main">
  <c r="E14" i="19" l="1"/>
  <c r="E11" i="19"/>
  <c r="E4" i="19"/>
  <c r="E5" i="19"/>
  <c r="E6" i="19"/>
  <c r="E7" i="19"/>
  <c r="E8" i="19"/>
  <c r="E9" i="19"/>
  <c r="E10" i="19"/>
  <c r="E12" i="19"/>
  <c r="E3" i="19"/>
  <c r="E13" i="19" l="1"/>
</calcChain>
</file>

<file path=xl/sharedStrings.xml><?xml version="1.0" encoding="utf-8"?>
<sst xmlns="http://schemas.openxmlformats.org/spreadsheetml/2006/main" count="73" uniqueCount="69">
  <si>
    <t>合約</t>
    <phoneticPr fontId="2" type="noConversion"/>
  </si>
  <si>
    <t>yes</t>
    <phoneticPr fontId="2" type="noConversion"/>
  </si>
  <si>
    <t>no</t>
    <phoneticPr fontId="2" type="noConversion"/>
  </si>
  <si>
    <t>文具</t>
    <phoneticPr fontId="2" type="noConversion"/>
  </si>
  <si>
    <t>消防</t>
    <phoneticPr fontId="2" type="noConversion"/>
  </si>
  <si>
    <t>清潔</t>
    <phoneticPr fontId="2" type="noConversion"/>
  </si>
  <si>
    <t>消毒</t>
    <phoneticPr fontId="2" type="noConversion"/>
  </si>
  <si>
    <t>搬運</t>
    <phoneticPr fontId="2" type="noConversion"/>
  </si>
  <si>
    <t>水電</t>
    <phoneticPr fontId="2" type="noConversion"/>
  </si>
  <si>
    <t>印刷</t>
    <phoneticPr fontId="2" type="noConversion"/>
  </si>
  <si>
    <t>監視門禁</t>
    <phoneticPr fontId="2" type="noConversion"/>
  </si>
  <si>
    <t>影印紙</t>
    <phoneticPr fontId="2" type="noConversion"/>
  </si>
  <si>
    <t>影帶</t>
    <phoneticPr fontId="2" type="noConversion"/>
  </si>
  <si>
    <t>租賃</t>
    <phoneticPr fontId="2" type="noConversion"/>
  </si>
  <si>
    <t>電信</t>
    <phoneticPr fontId="2" type="noConversion"/>
  </si>
  <si>
    <t>車輛</t>
    <phoneticPr fontId="2" type="noConversion"/>
  </si>
  <si>
    <t>其他</t>
    <phoneticPr fontId="2" type="noConversion"/>
  </si>
  <si>
    <t>資訊類</t>
    <phoneticPr fontId="2" type="noConversion"/>
  </si>
  <si>
    <t>硬體</t>
    <phoneticPr fontId="2" type="noConversion"/>
  </si>
  <si>
    <t>軟體</t>
    <phoneticPr fontId="2" type="noConversion"/>
  </si>
  <si>
    <t>網路設備</t>
    <phoneticPr fontId="2" type="noConversion"/>
  </si>
  <si>
    <t>專業製播</t>
    <phoneticPr fontId="2" type="noConversion"/>
  </si>
  <si>
    <t>視訊</t>
    <phoneticPr fontId="2" type="noConversion"/>
  </si>
  <si>
    <t>音訊</t>
    <phoneticPr fontId="2" type="noConversion"/>
  </si>
  <si>
    <t>燈光</t>
    <phoneticPr fontId="2" type="noConversion"/>
  </si>
  <si>
    <t>微波及衛星</t>
    <phoneticPr fontId="2" type="noConversion"/>
  </si>
  <si>
    <t>製播通訊網路</t>
    <phoneticPr fontId="2" type="noConversion"/>
  </si>
  <si>
    <t>高壓電力空調</t>
    <phoneticPr fontId="2" type="noConversion"/>
  </si>
  <si>
    <t>其他</t>
    <phoneticPr fontId="2" type="noConversion"/>
  </si>
  <si>
    <t>總務類</t>
    <phoneticPr fontId="2" type="noConversion"/>
  </si>
  <si>
    <t>印表機耗材</t>
    <phoneticPr fontId="2" type="noConversion"/>
  </si>
  <si>
    <t>一般事務</t>
    <phoneticPr fontId="2" type="noConversion"/>
  </si>
  <si>
    <t>營繕工程</t>
    <phoneticPr fontId="2" type="noConversion"/>
  </si>
  <si>
    <t>裝潢</t>
    <phoneticPr fontId="2" type="noConversion"/>
  </si>
  <si>
    <t>機電</t>
    <phoneticPr fontId="2" type="noConversion"/>
  </si>
  <si>
    <t>空調</t>
    <phoneticPr fontId="2" type="noConversion"/>
  </si>
  <si>
    <t>環控</t>
    <phoneticPr fontId="2" type="noConversion"/>
  </si>
  <si>
    <t>其他</t>
    <phoneticPr fontId="2" type="noConversion"/>
  </si>
  <si>
    <t>人數</t>
    <phoneticPr fontId="2" type="noConversion"/>
  </si>
  <si>
    <t>水溝清洗</t>
    <phoneticPr fontId="2" type="noConversion"/>
  </si>
  <si>
    <t>工作內容/項目</t>
    <phoneticPr fontId="2" type="noConversion"/>
  </si>
  <si>
    <t>領班(07:00~16:30)</t>
    <phoneticPr fontId="2" type="noConversion"/>
  </si>
  <si>
    <t>日班清潔人員(07:00~16:30)</t>
    <phoneticPr fontId="2" type="noConversion"/>
  </si>
  <si>
    <t>說明</t>
    <phoneticPr fontId="2" type="noConversion"/>
  </si>
  <si>
    <t>月休8天</t>
    <phoneticPr fontId="2" type="noConversion"/>
  </si>
  <si>
    <t>大夜清潔人員(週六23:00~週日03:00)</t>
    <phoneticPr fontId="2" type="noConversion"/>
  </si>
  <si>
    <t>次數</t>
    <phoneticPr fontId="2" type="noConversion"/>
  </si>
  <si>
    <t>夜班清潔人員(17:30~20:30)</t>
    <phoneticPr fontId="2" type="noConversion"/>
  </si>
  <si>
    <t>攝影棚/每週1次</t>
    <phoneticPr fontId="2" type="noConversion"/>
  </si>
  <si>
    <t>假日日班輪班清潔人員(07:00~16:30)</t>
    <phoneticPr fontId="2" type="noConversion"/>
  </si>
  <si>
    <t>國定假日及春節期間</t>
    <phoneticPr fontId="2" type="noConversion"/>
  </si>
  <si>
    <t>假日夜班輪班清潔人員(17:30~20:30)</t>
    <phoneticPr fontId="2" type="noConversion"/>
  </si>
  <si>
    <t>每月單價</t>
    <phoneticPr fontId="2" type="noConversion"/>
  </si>
  <si>
    <t>年度總價</t>
    <phoneticPr fontId="2" type="noConversion"/>
  </si>
  <si>
    <t>月休8天,人力同時支援新光/富邦/遠雄/雅典/民調中心(每月另外請款)</t>
    <phoneticPr fontId="2" type="noConversion"/>
  </si>
  <si>
    <t>停車場清洗</t>
    <phoneticPr fontId="2" type="noConversion"/>
  </si>
  <si>
    <t>每月施作2次費用以整年度攤提</t>
    <phoneticPr fontId="2" type="noConversion"/>
  </si>
  <si>
    <t>五部電梯/梯廳/茶水間地面及梯廳晶化</t>
    <phoneticPr fontId="2" type="noConversion"/>
  </si>
  <si>
    <t>每月2樓層巡迴施作</t>
    <phoneticPr fontId="2" type="noConversion"/>
  </si>
  <si>
    <t>每月施作4次費用以整年度攤提</t>
    <phoneticPr fontId="2" type="noConversion"/>
  </si>
  <si>
    <t>清潔用具(機具)耗材</t>
    <phoneticPr fontId="2" type="noConversion"/>
  </si>
  <si>
    <t>垃圾袋費用</t>
    <phoneticPr fontId="2" type="noConversion"/>
  </si>
  <si>
    <t>使用環保標章產品</t>
    <phoneticPr fontId="2" type="noConversion"/>
  </si>
  <si>
    <t>管銷費用-管理費</t>
    <phoneticPr fontId="2" type="noConversion"/>
  </si>
  <si>
    <t>含稅金</t>
    <phoneticPr fontId="2" type="noConversion"/>
  </si>
  <si>
    <t>總計/年/未稅</t>
    <phoneticPr fontId="2" type="noConversion"/>
  </si>
  <si>
    <t>全梀樓層地毯清潔</t>
    <phoneticPr fontId="2" type="noConversion"/>
  </si>
  <si>
    <t>每月施作1次/搭配晶化作業排定/分層施作</t>
    <phoneticPr fontId="2" type="noConversion"/>
  </si>
  <si>
    <t>廠商名稱: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</si>
</sst>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"/>
  </numFmts>
  <fonts count="9">
    <font>
      <sz val="12"/>
      <name val="新細明體"/>
      <family val="1"/>
      <charset val="136"/>
    </font>
    <font>
      <sz val="10"/>
      <name val="Helv"/>
      <family val="2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4" fillId="0" borderId="7" xfId="0" applyFont="1" applyBorder="1"/>
    <xf numFmtId="0" fontId="4" fillId="0" borderId="8" xfId="0" applyFont="1" applyBorder="1"/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9" fontId="5" fillId="0" borderId="10" xfId="0" applyNumberFormat="1" applyFont="1" applyBorder="1" applyAlignment="1">
      <alignment horizontal="left" vertical="center"/>
    </xf>
    <xf numFmtId="176" fontId="5" fillId="0" borderId="11" xfId="0" applyNumberFormat="1" applyFont="1" applyBorder="1" applyAlignment="1">
      <alignment horizontal="right" vertical="center"/>
    </xf>
    <xf numFmtId="9" fontId="5" fillId="0" borderId="10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176" fontId="6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9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176" fontId="6" fillId="0" borderId="14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3">
    <cellStyle name="0,0_x000d__x000a_NA_x000d__x000a_" xfId="1" xr:uid="{00000000-0005-0000-0000-000000000000}"/>
    <cellStyle name="一般" xfId="0" builtinId="0"/>
    <cellStyle name="樣式 1" xfId="2" xr:uid="{00000000-0005-0000-0000-000002000000}"/>
  </cellStyles>
  <dxfs count="0"/>
  <tableStyles count="0" defaultTableStyle="TableStyleMedium2" defaultPivotStyle="PivotStyleLight16"/>
  <colors>
    <mruColors>
      <color rgb="FFFE7166"/>
      <color rgb="FFFE9C94"/>
      <color rgb="FFFF8B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D23" sqref="D23"/>
    </sheetView>
  </sheetViews>
  <sheetFormatPr defaultRowHeight="16.5"/>
  <cols>
    <col min="1" max="1" width="9.5" bestFit="1" customWidth="1"/>
    <col min="2" max="2" width="13.875" bestFit="1" customWidth="1"/>
  </cols>
  <sheetData>
    <row r="1" spans="1:3">
      <c r="A1" s="4" t="s">
        <v>17</v>
      </c>
      <c r="B1" s="1" t="s">
        <v>21</v>
      </c>
      <c r="C1" s="9" t="s">
        <v>0</v>
      </c>
    </row>
    <row r="2" spans="1:3">
      <c r="A2" s="5" t="s">
        <v>18</v>
      </c>
      <c r="B2" s="2" t="s">
        <v>22</v>
      </c>
      <c r="C2" s="7" t="s">
        <v>1</v>
      </c>
    </row>
    <row r="3" spans="1:3" ht="17.25" thickBot="1">
      <c r="A3" s="5" t="s">
        <v>19</v>
      </c>
      <c r="B3" s="2" t="s">
        <v>23</v>
      </c>
      <c r="C3" s="8" t="s">
        <v>2</v>
      </c>
    </row>
    <row r="4" spans="1:3" ht="17.25" thickBot="1">
      <c r="A4" s="6" t="s">
        <v>20</v>
      </c>
      <c r="B4" s="2" t="s">
        <v>24</v>
      </c>
    </row>
    <row r="5" spans="1:3">
      <c r="B5" s="2" t="s">
        <v>25</v>
      </c>
    </row>
    <row r="6" spans="1:3">
      <c r="B6" s="2" t="s">
        <v>26</v>
      </c>
    </row>
    <row r="7" spans="1:3">
      <c r="B7" s="2" t="s">
        <v>27</v>
      </c>
    </row>
    <row r="8" spans="1:3" ht="17.25" thickBot="1">
      <c r="B8" s="3" t="s">
        <v>28</v>
      </c>
    </row>
    <row r="9" spans="1:3" ht="17.25" thickBot="1"/>
    <row r="10" spans="1:3">
      <c r="A10" s="4" t="s">
        <v>29</v>
      </c>
      <c r="B10" s="1" t="s">
        <v>31</v>
      </c>
    </row>
    <row r="11" spans="1:3">
      <c r="A11" s="5" t="s">
        <v>4</v>
      </c>
      <c r="B11" s="2" t="s">
        <v>3</v>
      </c>
    </row>
    <row r="12" spans="1:3">
      <c r="A12" s="5" t="s">
        <v>5</v>
      </c>
      <c r="B12" s="2" t="s">
        <v>30</v>
      </c>
    </row>
    <row r="13" spans="1:3">
      <c r="A13" s="5" t="s">
        <v>6</v>
      </c>
      <c r="B13" s="2" t="s">
        <v>9</v>
      </c>
    </row>
    <row r="14" spans="1:3">
      <c r="A14" s="5" t="s">
        <v>7</v>
      </c>
      <c r="B14" s="2" t="s">
        <v>10</v>
      </c>
    </row>
    <row r="15" spans="1:3">
      <c r="A15" s="5" t="s">
        <v>8</v>
      </c>
      <c r="B15" s="2" t="s">
        <v>11</v>
      </c>
    </row>
    <row r="16" spans="1:3">
      <c r="A16" s="5" t="s">
        <v>15</v>
      </c>
      <c r="B16" s="2" t="s">
        <v>12</v>
      </c>
    </row>
    <row r="17" spans="1:2" ht="17.25" thickBot="1">
      <c r="A17" s="6" t="s">
        <v>16</v>
      </c>
      <c r="B17" s="2" t="s">
        <v>13</v>
      </c>
    </row>
    <row r="18" spans="1:2">
      <c r="B18" s="2" t="s">
        <v>14</v>
      </c>
    </row>
    <row r="19" spans="1:2" ht="17.25" thickBot="1">
      <c r="B19" s="3" t="s">
        <v>16</v>
      </c>
    </row>
    <row r="20" spans="1:2" ht="17.25" thickBot="1"/>
    <row r="21" spans="1:2">
      <c r="B21" s="10" t="s">
        <v>32</v>
      </c>
    </row>
    <row r="22" spans="1:2">
      <c r="B22" s="2" t="s">
        <v>33</v>
      </c>
    </row>
    <row r="23" spans="1:2">
      <c r="B23" s="2" t="s">
        <v>34</v>
      </c>
    </row>
    <row r="24" spans="1:2">
      <c r="B24" s="2" t="s">
        <v>35</v>
      </c>
    </row>
    <row r="25" spans="1:2">
      <c r="B25" s="2" t="s">
        <v>36</v>
      </c>
    </row>
    <row r="26" spans="1:2" ht="17.25" thickBot="1">
      <c r="B26" s="3" t="s">
        <v>37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tabSelected="1" workbookViewId="0">
      <selection activeCell="C9" sqref="C9"/>
    </sheetView>
  </sheetViews>
  <sheetFormatPr defaultRowHeight="16.5"/>
  <cols>
    <col min="1" max="1" width="35.25" style="11" customWidth="1"/>
    <col min="2" max="2" width="15" style="11" customWidth="1"/>
    <col min="3" max="4" width="11.375" style="11" customWidth="1"/>
    <col min="5" max="5" width="13.625" style="11" customWidth="1"/>
    <col min="6" max="6" width="30.125" style="11" customWidth="1"/>
    <col min="7" max="7" width="7.625" style="11" customWidth="1"/>
    <col min="8" max="8" width="9.625" style="11" customWidth="1"/>
    <col min="9" max="9" width="7" style="11" customWidth="1"/>
    <col min="10" max="10" width="7.625" style="11" customWidth="1"/>
    <col min="11" max="11" width="9.625" style="11" customWidth="1"/>
    <col min="12" max="16384" width="9" style="11"/>
  </cols>
  <sheetData>
    <row r="1" spans="1:11" ht="42" customHeight="1" thickBot="1">
      <c r="A1" s="32" t="s">
        <v>68</v>
      </c>
    </row>
    <row r="2" spans="1:11" ht="43.5" customHeight="1">
      <c r="A2" s="29" t="s">
        <v>40</v>
      </c>
      <c r="B2" s="30" t="s">
        <v>52</v>
      </c>
      <c r="C2" s="30" t="s">
        <v>38</v>
      </c>
      <c r="D2" s="30" t="s">
        <v>46</v>
      </c>
      <c r="E2" s="30" t="s">
        <v>53</v>
      </c>
      <c r="F2" s="31" t="s">
        <v>43</v>
      </c>
      <c r="G2" s="12"/>
      <c r="H2" s="12"/>
      <c r="I2" s="12"/>
      <c r="J2" s="12"/>
      <c r="K2" s="12"/>
    </row>
    <row r="3" spans="1:11" ht="30" customHeight="1">
      <c r="A3" s="13" t="s">
        <v>41</v>
      </c>
      <c r="B3" s="17"/>
      <c r="C3" s="14">
        <v>1</v>
      </c>
      <c r="D3" s="14">
        <v>12</v>
      </c>
      <c r="E3" s="17">
        <f>SUM(B3*C3*D3)</f>
        <v>0</v>
      </c>
      <c r="F3" s="26" t="s">
        <v>44</v>
      </c>
      <c r="G3" s="12"/>
      <c r="H3" s="12"/>
      <c r="I3" s="12"/>
      <c r="J3" s="12"/>
      <c r="K3" s="12"/>
    </row>
    <row r="4" spans="1:11" ht="65.25" customHeight="1">
      <c r="A4" s="13" t="s">
        <v>42</v>
      </c>
      <c r="B4" s="17"/>
      <c r="C4" s="14">
        <v>11</v>
      </c>
      <c r="D4" s="14">
        <v>12</v>
      </c>
      <c r="E4" s="17">
        <f t="shared" ref="E4:E12" si="0">SUM(B4*C4*D4)</f>
        <v>0</v>
      </c>
      <c r="F4" s="25" t="s">
        <v>54</v>
      </c>
    </row>
    <row r="5" spans="1:11" ht="30" customHeight="1">
      <c r="A5" s="16" t="s">
        <v>45</v>
      </c>
      <c r="B5" s="17"/>
      <c r="C5" s="14">
        <v>1</v>
      </c>
      <c r="D5" s="14">
        <v>12</v>
      </c>
      <c r="E5" s="17">
        <f t="shared" si="0"/>
        <v>0</v>
      </c>
      <c r="F5" s="26" t="s">
        <v>48</v>
      </c>
    </row>
    <row r="6" spans="1:11" ht="30" customHeight="1">
      <c r="A6" s="13" t="s">
        <v>47</v>
      </c>
      <c r="B6" s="17"/>
      <c r="C6" s="14">
        <v>3</v>
      </c>
      <c r="D6" s="14">
        <v>12</v>
      </c>
      <c r="E6" s="17">
        <f t="shared" si="0"/>
        <v>0</v>
      </c>
      <c r="F6" s="26" t="s">
        <v>44</v>
      </c>
    </row>
    <row r="7" spans="1:11" ht="30" customHeight="1">
      <c r="A7" s="16" t="s">
        <v>49</v>
      </c>
      <c r="B7" s="17"/>
      <c r="C7" s="14">
        <v>2</v>
      </c>
      <c r="D7" s="14">
        <v>12</v>
      </c>
      <c r="E7" s="17">
        <f t="shared" si="0"/>
        <v>0</v>
      </c>
      <c r="F7" s="26" t="s">
        <v>50</v>
      </c>
    </row>
    <row r="8" spans="1:11" ht="30" customHeight="1">
      <c r="A8" s="16" t="s">
        <v>51</v>
      </c>
      <c r="B8" s="17"/>
      <c r="C8" s="14">
        <v>1</v>
      </c>
      <c r="D8" s="14">
        <v>12</v>
      </c>
      <c r="E8" s="17">
        <f t="shared" si="0"/>
        <v>0</v>
      </c>
      <c r="F8" s="26" t="s">
        <v>50</v>
      </c>
    </row>
    <row r="9" spans="1:11" ht="49.5" customHeight="1">
      <c r="A9" s="18" t="s">
        <v>55</v>
      </c>
      <c r="B9" s="17"/>
      <c r="C9" s="14"/>
      <c r="D9" s="14">
        <v>12</v>
      </c>
      <c r="E9" s="17">
        <f t="shared" si="0"/>
        <v>0</v>
      </c>
      <c r="F9" s="26" t="s">
        <v>56</v>
      </c>
    </row>
    <row r="10" spans="1:11" ht="30" customHeight="1">
      <c r="A10" s="13" t="s">
        <v>57</v>
      </c>
      <c r="B10" s="17"/>
      <c r="C10" s="14">
        <v>1</v>
      </c>
      <c r="D10" s="14">
        <v>12</v>
      </c>
      <c r="E10" s="17">
        <f t="shared" si="0"/>
        <v>0</v>
      </c>
      <c r="F10" s="26" t="s">
        <v>58</v>
      </c>
    </row>
    <row r="11" spans="1:11" ht="48" customHeight="1">
      <c r="A11" s="13" t="s">
        <v>66</v>
      </c>
      <c r="B11" s="17"/>
      <c r="C11" s="14">
        <v>1</v>
      </c>
      <c r="D11" s="14">
        <v>12</v>
      </c>
      <c r="E11" s="17">
        <f t="shared" si="0"/>
        <v>0</v>
      </c>
      <c r="F11" s="25" t="s">
        <v>67</v>
      </c>
    </row>
    <row r="12" spans="1:11" ht="30" customHeight="1">
      <c r="A12" s="13" t="s">
        <v>39</v>
      </c>
      <c r="B12" s="17"/>
      <c r="C12" s="14">
        <v>1</v>
      </c>
      <c r="D12" s="14">
        <v>12</v>
      </c>
      <c r="E12" s="17">
        <f t="shared" si="0"/>
        <v>0</v>
      </c>
      <c r="F12" s="26" t="s">
        <v>59</v>
      </c>
    </row>
    <row r="13" spans="1:11" ht="31.5" customHeight="1">
      <c r="A13" s="19" t="s">
        <v>60</v>
      </c>
      <c r="B13" s="17"/>
      <c r="C13" s="14">
        <v>1</v>
      </c>
      <c r="D13" s="14">
        <v>12</v>
      </c>
      <c r="E13" s="17">
        <f t="shared" ref="E13:E14" si="1">SUM(B13*C13)</f>
        <v>0</v>
      </c>
      <c r="F13" s="26" t="s">
        <v>62</v>
      </c>
    </row>
    <row r="14" spans="1:11" ht="30" customHeight="1">
      <c r="A14" s="13" t="s">
        <v>61</v>
      </c>
      <c r="B14" s="17"/>
      <c r="C14" s="14">
        <v>1</v>
      </c>
      <c r="D14" s="14">
        <v>12</v>
      </c>
      <c r="E14" s="17">
        <f t="shared" si="1"/>
        <v>0</v>
      </c>
      <c r="F14" s="26" t="s">
        <v>62</v>
      </c>
    </row>
    <row r="15" spans="1:11" ht="35.1" customHeight="1">
      <c r="A15" s="13" t="s">
        <v>63</v>
      </c>
      <c r="B15" s="17"/>
      <c r="C15" s="14"/>
      <c r="D15" s="14"/>
      <c r="E15" s="17"/>
      <c r="F15" s="26"/>
    </row>
    <row r="16" spans="1:11" ht="35.1" customHeight="1">
      <c r="A16" s="20" t="s">
        <v>65</v>
      </c>
      <c r="B16" s="21"/>
      <c r="C16" s="22"/>
      <c r="D16" s="22"/>
      <c r="E16" s="21"/>
      <c r="F16" s="26"/>
    </row>
    <row r="17" spans="1:6" ht="35.1" customHeight="1" thickBot="1">
      <c r="A17" s="23" t="s">
        <v>64</v>
      </c>
      <c r="B17" s="24"/>
      <c r="C17" s="24"/>
      <c r="D17" s="24"/>
      <c r="E17" s="27"/>
      <c r="F17" s="28"/>
    </row>
    <row r="18" spans="1:6" ht="35.1" customHeight="1">
      <c r="A18" s="15"/>
    </row>
    <row r="19" spans="1:6" ht="30" customHeight="1">
      <c r="A19" s="15"/>
    </row>
    <row r="20" spans="1:6" ht="30" customHeight="1">
      <c r="A20" s="15"/>
    </row>
    <row r="21" spans="1:6" ht="30" customHeight="1"/>
    <row r="22" spans="1:6" ht="30" customHeight="1"/>
  </sheetData>
  <phoneticPr fontId="2" type="noConversion"/>
  <printOptions horizontalCentered="1"/>
  <pageMargins left="0.59055118110236227" right="0.59055118110236227" top="0.74803149606299213" bottom="0.39370078740157483" header="0.31496062992125984" footer="0.31496062992125984"/>
  <pageSetup paperSize="9" orientation="portrait" horizontalDpi="300" verticalDpi="300" r:id="rId1"/>
  <headerFooter alignWithMargins="0">
    <oddHeader>&amp;C&amp;"標楷體,標準"&amp;16 2023年內湖大樓清潔人力報價表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6</vt:i4>
      </vt:variant>
    </vt:vector>
  </HeadingPairs>
  <TitlesOfParts>
    <vt:vector size="8" baseType="lpstr">
      <vt:lpstr>工作表1</vt:lpstr>
      <vt:lpstr>報價表</vt:lpstr>
      <vt:lpstr>一般事務</vt:lpstr>
      <vt:lpstr>合約</vt:lpstr>
      <vt:lpstr>專業製播</vt:lpstr>
      <vt:lpstr>資訊類</vt:lpstr>
      <vt:lpstr>營繕工程</vt:lpstr>
      <vt:lpstr>總務類</vt:lpstr>
    </vt:vector>
  </TitlesOfParts>
  <Company>TVBS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郭晨煒</dc:creator>
  <cp:lastModifiedBy>李嘉鳳</cp:lastModifiedBy>
  <cp:lastPrinted>2023-08-31T10:20:47Z</cp:lastPrinted>
  <dcterms:created xsi:type="dcterms:W3CDTF">2006-12-21T05:09:38Z</dcterms:created>
  <dcterms:modified xsi:type="dcterms:W3CDTF">2023-09-14T09:55:03Z</dcterms:modified>
</cp:coreProperties>
</file>